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-15" windowWidth="15480" windowHeight="10320" tabRatio="592"/>
  </bookViews>
  <sheets>
    <sheet name="Data" sheetId="1" r:id="rId1"/>
    <sheet name="Sheet2" sheetId="2" state="hidden" r:id="rId2"/>
    <sheet name="Sheet3" sheetId="3" state="hidden" r:id="rId3"/>
  </sheets>
  <definedNames>
    <definedName name="_xlnm.Print_Area" localSheetId="0">Data!$A$1:$K$44</definedName>
  </definedNames>
  <calcPr calcId="145621"/>
</workbook>
</file>

<file path=xl/calcChain.xml><?xml version="1.0" encoding="utf-8"?>
<calcChain xmlns="http://schemas.openxmlformats.org/spreadsheetml/2006/main"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8" i="1"/>
  <c r="K7" i="1"/>
  <c r="K6" i="1"/>
  <c r="F33" i="1"/>
  <c r="F34" i="1"/>
  <c r="F35" i="1"/>
  <c r="F32" i="1"/>
  <c r="F31" i="1"/>
  <c r="F30" i="1"/>
  <c r="F29" i="1"/>
  <c r="F28" i="1"/>
  <c r="F27" i="1"/>
  <c r="F24" i="1"/>
  <c r="F25" i="1"/>
  <c r="F26" i="1"/>
  <c r="F21" i="1"/>
  <c r="F22" i="1"/>
  <c r="F23" i="1"/>
  <c r="F18" i="1"/>
  <c r="F19" i="1"/>
  <c r="F20" i="1"/>
  <c r="F15" i="1"/>
  <c r="F16" i="1"/>
  <c r="F17" i="1"/>
  <c r="F12" i="1"/>
  <c r="F13" i="1"/>
  <c r="F14" i="1"/>
  <c r="F9" i="1"/>
  <c r="F10" i="1"/>
  <c r="F11" i="1"/>
  <c r="F8" i="1"/>
  <c r="F7" i="1"/>
  <c r="F6" i="1"/>
</calcChain>
</file>

<file path=xl/sharedStrings.xml><?xml version="1.0" encoding="utf-8"?>
<sst xmlns="http://schemas.openxmlformats.org/spreadsheetml/2006/main" count="26" uniqueCount="25">
  <si>
    <t>Vdc=</t>
  </si>
  <si>
    <t>Idq=</t>
  </si>
  <si>
    <t xml:space="preserve">TEST:  </t>
  </si>
  <si>
    <t>Freq=</t>
  </si>
  <si>
    <t>TESTED BY: RSM</t>
  </si>
  <si>
    <t>Id      Amps</t>
  </si>
  <si>
    <t>Hf+6Meters</t>
  </si>
  <si>
    <t>F3           -dBc</t>
  </si>
  <si>
    <t>F2             -dBc</t>
  </si>
  <si>
    <t>Freq    MHz</t>
  </si>
  <si>
    <t>Eff      %</t>
  </si>
  <si>
    <t>PRODUCT: CAP1000HF+6 exp E-2-2</t>
  </si>
  <si>
    <t>DATE: 1-19-15</t>
  </si>
  <si>
    <t>Pout Watts</t>
  </si>
  <si>
    <t>Pout Wavg</t>
  </si>
  <si>
    <t>Id      Aavg</t>
  </si>
  <si>
    <t>Two Tone Test</t>
  </si>
  <si>
    <t>CW Test</t>
  </si>
  <si>
    <t>Imd3             -dBc</t>
  </si>
  <si>
    <t>Imd5           -dBc</t>
  </si>
  <si>
    <t>Note: All Imd's referanced to one of the two tones (Mil Standard Method).</t>
  </si>
  <si>
    <t>Refer to Motorola EB38 Measuring the Intermodulation Distortion of Linear</t>
  </si>
  <si>
    <t xml:space="preserve"> Amplifiers. By Helge Granberg.</t>
  </si>
  <si>
    <t>RF CW Harmonics, Two Tone Imd's</t>
  </si>
  <si>
    <t>Watts avg x 2 = Watts PEP, i.e. 500W avg = 1000W PEP.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</si>
</sst>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Arial"/>
      <family val="2"/>
    </font>
    <font>
      <sz val="12"/>
      <name val="Arial"/>
      <family val="2"/>
    </font>
    <font>
      <b/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3" xfId="0" applyFont="1" applyBorder="1"/>
    <xf numFmtId="0" fontId="1" fillId="0" borderId="3" xfId="0" applyFont="1" applyBorder="1"/>
    <xf numFmtId="0" fontId="2" fillId="0" borderId="4" xfId="0" applyFont="1" applyBorder="1"/>
    <xf numFmtId="0" fontId="1" fillId="0" borderId="4" xfId="0" applyFont="1" applyBorder="1"/>
    <xf numFmtId="0" fontId="4" fillId="0" borderId="0" xfId="0" applyFont="1"/>
    <xf numFmtId="0" fontId="1" fillId="0" borderId="0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center"/>
    </xf>
    <xf numFmtId="0" fontId="2" fillId="0" borderId="0" xfId="0" applyFont="1" applyAlignment="1"/>
    <xf numFmtId="2" fontId="2" fillId="0" borderId="2" xfId="0" applyNumberFormat="1" applyFont="1" applyBorder="1" applyAlignment="1">
      <alignment horizont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Border="1" applyAlignment="1">
      <alignment horizontal="center" wrapText="1"/>
    </xf>
    <xf numFmtId="165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0" borderId="5" xfId="0" applyFont="1" applyBorder="1" applyAlignment="1">
      <alignment horizontal="center" wrapText="1"/>
    </xf>
    <xf numFmtId="2" fontId="2" fillId="0" borderId="5" xfId="0" applyNumberFormat="1" applyFont="1" applyBorder="1" applyAlignment="1">
      <alignment horizontal="center" wrapText="1"/>
    </xf>
    <xf numFmtId="2" fontId="2" fillId="0" borderId="6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 wrapText="1"/>
    </xf>
    <xf numFmtId="164" fontId="2" fillId="2" borderId="5" xfId="0" applyNumberFormat="1" applyFont="1" applyFill="1" applyBorder="1" applyAlignment="1">
      <alignment horizontal="center"/>
    </xf>
    <xf numFmtId="2" fontId="2" fillId="0" borderId="0" xfId="0" applyNumberFormat="1" applyFont="1" applyBorder="1" applyAlignment="1">
      <alignment horizontal="center" wrapText="1"/>
    </xf>
    <xf numFmtId="2" fontId="2" fillId="0" borderId="0" xfId="0" applyNumberFormat="1" applyFont="1" applyBorder="1" applyAlignment="1">
      <alignment horizontal="left"/>
    </xf>
    <xf numFmtId="0" fontId="4" fillId="0" borderId="8" xfId="0" applyFont="1" applyBorder="1"/>
    <xf numFmtId="2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9" xfId="0" applyFont="1" applyBorder="1" applyAlignment="1">
      <alignment horizontal="center" wrapText="1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164" fontId="2" fillId="0" borderId="0" xfId="0" applyNumberFormat="1" applyFont="1" applyBorder="1" applyAlignment="1">
      <alignment horizontal="left"/>
    </xf>
    <xf numFmtId="0" fontId="1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view="pageBreakPreview" topLeftCell="A17" zoomScale="75" zoomScaleNormal="100" zoomScaleSheetLayoutView="75" workbookViewId="0">
      <selection activeCell="G43" sqref="G43"/>
    </sheetView>
  </sheetViews>
  <sheetFormatPr defaultRowHeight="15" x14ac:dyDescent="0.2"/>
  <cols>
    <col min="1" max="1" width="7.7109375" style="12" customWidth="1"/>
    <col min="2" max="2" width="8.42578125" style="12" customWidth="1"/>
    <col min="3" max="3" width="8.140625" style="12" customWidth="1"/>
    <col min="4" max="4" width="7.85546875" style="12" customWidth="1"/>
    <col min="5" max="5" width="8" style="12" customWidth="1"/>
    <col min="6" max="6" width="7.85546875" style="12" customWidth="1"/>
    <col min="7" max="7" width="8.7109375" style="12" customWidth="1"/>
    <col min="8" max="8" width="8" style="12" customWidth="1"/>
    <col min="9" max="9" width="8.7109375" style="12" customWidth="1"/>
    <col min="10" max="10" width="9.140625" style="12"/>
    <col min="11" max="11" width="8.28515625" style="12" customWidth="1"/>
    <col min="12" max="16384" width="9.140625" style="12"/>
  </cols>
  <sheetData>
    <row r="1" spans="1:11" s="3" customFormat="1" ht="16.5" customHeight="1" x14ac:dyDescent="0.25">
      <c r="A1" s="10" t="s">
        <v>11</v>
      </c>
      <c r="B1" s="11"/>
      <c r="C1" s="11"/>
      <c r="D1" s="10"/>
      <c r="E1" s="10"/>
      <c r="F1" s="10" t="s">
        <v>4</v>
      </c>
      <c r="G1" s="11"/>
      <c r="H1" s="11"/>
      <c r="I1" s="10" t="s">
        <v>12</v>
      </c>
      <c r="J1" s="11"/>
    </row>
    <row r="2" spans="1:11" s="1" customFormat="1" ht="16.5" customHeight="1" x14ac:dyDescent="0.25">
      <c r="A2" s="8" t="s">
        <v>2</v>
      </c>
      <c r="B2" s="8" t="s">
        <v>23</v>
      </c>
      <c r="C2" s="9"/>
      <c r="D2" s="9"/>
      <c r="E2" s="9"/>
      <c r="F2" s="9"/>
      <c r="G2" s="9"/>
      <c r="H2" s="9"/>
      <c r="I2" s="9"/>
      <c r="J2" s="11"/>
    </row>
    <row r="3" spans="1:11" s="2" customFormat="1" ht="23.25" customHeight="1" x14ac:dyDescent="0.25">
      <c r="A3" s="7" t="s">
        <v>0</v>
      </c>
      <c r="B3" s="48">
        <v>50</v>
      </c>
      <c r="C3" s="7" t="s">
        <v>1</v>
      </c>
      <c r="D3" s="48">
        <v>1.5</v>
      </c>
      <c r="E3" s="22" t="s">
        <v>3</v>
      </c>
      <c r="F3" s="15" t="s">
        <v>6</v>
      </c>
      <c r="G3" s="43"/>
      <c r="H3" s="20"/>
      <c r="I3" s="21"/>
    </row>
    <row r="4" spans="1:11" s="1" customFormat="1" ht="19.5" customHeight="1" x14ac:dyDescent="0.25">
      <c r="A4" s="49"/>
      <c r="B4" s="46"/>
      <c r="C4" s="45" t="s">
        <v>17</v>
      </c>
      <c r="D4" s="46"/>
      <c r="E4" s="46"/>
      <c r="F4" s="26"/>
      <c r="G4" s="44"/>
      <c r="H4" s="45" t="s">
        <v>16</v>
      </c>
      <c r="I4" s="46"/>
      <c r="J4" s="46"/>
      <c r="K4" s="47"/>
    </row>
    <row r="5" spans="1:11" s="6" customFormat="1" ht="30.75" customHeight="1" x14ac:dyDescent="0.25">
      <c r="A5" s="23" t="s">
        <v>9</v>
      </c>
      <c r="B5" s="23" t="s">
        <v>13</v>
      </c>
      <c r="C5" s="23" t="s">
        <v>5</v>
      </c>
      <c r="D5" s="23" t="s">
        <v>8</v>
      </c>
      <c r="E5" s="23" t="s">
        <v>7</v>
      </c>
      <c r="F5" s="23" t="s">
        <v>10</v>
      </c>
      <c r="G5" s="23" t="s">
        <v>14</v>
      </c>
      <c r="H5" s="23" t="s">
        <v>15</v>
      </c>
      <c r="I5" s="23" t="s">
        <v>18</v>
      </c>
      <c r="J5" s="23" t="s">
        <v>19</v>
      </c>
      <c r="K5" s="23" t="s">
        <v>10</v>
      </c>
    </row>
    <row r="6" spans="1:11" s="5" customFormat="1" ht="15.75" customHeight="1" x14ac:dyDescent="0.25">
      <c r="A6" s="27">
        <v>1.8</v>
      </c>
      <c r="B6" s="28">
        <v>1000</v>
      </c>
      <c r="C6" s="16">
        <v>30.39</v>
      </c>
      <c r="D6" s="29">
        <v>41.5</v>
      </c>
      <c r="E6" s="29">
        <v>16.100000000000001</v>
      </c>
      <c r="F6" s="29">
        <f>(B6/(50*C6))*100</f>
        <v>65.81112207963146</v>
      </c>
      <c r="G6" s="28">
        <v>500</v>
      </c>
      <c r="H6" s="16">
        <v>19.91</v>
      </c>
      <c r="I6" s="29">
        <v>37.700000000000003</v>
      </c>
      <c r="J6" s="29">
        <v>34.5</v>
      </c>
      <c r="K6" s="29">
        <f>(G6/(50*H6))*100</f>
        <v>50.226017076845807</v>
      </c>
    </row>
    <row r="7" spans="1:11" s="5" customFormat="1" ht="15" customHeight="1" x14ac:dyDescent="0.25">
      <c r="A7" s="27">
        <v>1.8</v>
      </c>
      <c r="B7" s="28">
        <v>900</v>
      </c>
      <c r="C7" s="14">
        <v>29.29</v>
      </c>
      <c r="D7" s="30">
        <v>43.8</v>
      </c>
      <c r="E7" s="30">
        <v>17.7</v>
      </c>
      <c r="F7" s="29">
        <f>(B7/(50*C7))*100</f>
        <v>61.454421304199379</v>
      </c>
      <c r="G7" s="35">
        <v>450</v>
      </c>
      <c r="H7" s="14">
        <v>18.920000000000002</v>
      </c>
      <c r="I7" s="32">
        <v>45.9</v>
      </c>
      <c r="J7" s="29">
        <v>41.3</v>
      </c>
      <c r="K7" s="29">
        <f>(G7/(50*H7))*100</f>
        <v>47.56871035940803</v>
      </c>
    </row>
    <row r="8" spans="1:11" s="5" customFormat="1" ht="13.5" customHeight="1" x14ac:dyDescent="0.25">
      <c r="A8" s="27">
        <v>1.8</v>
      </c>
      <c r="B8" s="28">
        <v>800</v>
      </c>
      <c r="C8" s="14">
        <v>27.74</v>
      </c>
      <c r="D8" s="30">
        <v>41.2</v>
      </c>
      <c r="E8" s="30">
        <v>18.5</v>
      </c>
      <c r="F8" s="29">
        <f>(B8/(50*C8))*100</f>
        <v>57.678442682047582</v>
      </c>
      <c r="G8" s="35">
        <v>400</v>
      </c>
      <c r="H8" s="14">
        <v>17.829999999999998</v>
      </c>
      <c r="I8" s="32">
        <v>39.799999999999997</v>
      </c>
      <c r="J8" s="29">
        <v>48.3</v>
      </c>
      <c r="K8" s="29">
        <f>(G8/(50*H8))*100</f>
        <v>44.868199663488504</v>
      </c>
    </row>
    <row r="9" spans="1:11" s="5" customFormat="1" ht="15" customHeight="1" x14ac:dyDescent="0.25">
      <c r="A9" s="4">
        <v>3.5</v>
      </c>
      <c r="B9" s="28">
        <v>1000</v>
      </c>
      <c r="C9" s="14">
        <v>29.94</v>
      </c>
      <c r="D9" s="30">
        <v>47.8</v>
      </c>
      <c r="E9" s="30">
        <v>14.8</v>
      </c>
      <c r="F9" s="29">
        <f t="shared" ref="F9:F35" si="0">(B9/(50*C9))*100</f>
        <v>66.800267201068806</v>
      </c>
      <c r="G9" s="28">
        <v>500</v>
      </c>
      <c r="H9" s="14">
        <v>19.37</v>
      </c>
      <c r="I9" s="32">
        <v>55.4</v>
      </c>
      <c r="J9" s="29">
        <v>44.8</v>
      </c>
      <c r="K9" s="29">
        <f t="shared" ref="K9:K35" si="1">(G9/(50*H9))*100</f>
        <v>51.62622612287042</v>
      </c>
    </row>
    <row r="10" spans="1:11" s="13" customFormat="1" ht="15" customHeight="1" x14ac:dyDescent="0.25">
      <c r="A10" s="4">
        <v>3.5</v>
      </c>
      <c r="B10" s="28">
        <v>900</v>
      </c>
      <c r="C10" s="16">
        <v>28.62</v>
      </c>
      <c r="D10" s="29">
        <v>47.2</v>
      </c>
      <c r="E10" s="29">
        <v>15.6</v>
      </c>
      <c r="F10" s="29">
        <f t="shared" si="0"/>
        <v>62.893081761006286</v>
      </c>
      <c r="G10" s="35">
        <v>450</v>
      </c>
      <c r="H10" s="16">
        <v>18.36</v>
      </c>
      <c r="I10" s="29">
        <v>45.3</v>
      </c>
      <c r="J10" s="29">
        <v>51.3</v>
      </c>
      <c r="K10" s="29">
        <f t="shared" si="1"/>
        <v>49.019607843137251</v>
      </c>
    </row>
    <row r="11" spans="1:11" s="13" customFormat="1" ht="14.25" customHeight="1" x14ac:dyDescent="0.25">
      <c r="A11" s="4">
        <v>3.5</v>
      </c>
      <c r="B11" s="28">
        <v>800</v>
      </c>
      <c r="C11" s="16">
        <v>26.93</v>
      </c>
      <c r="D11" s="29">
        <v>46.8</v>
      </c>
      <c r="E11" s="29">
        <v>16.100000000000001</v>
      </c>
      <c r="F11" s="29">
        <f t="shared" si="0"/>
        <v>59.413293724470847</v>
      </c>
      <c r="G11" s="35">
        <v>400</v>
      </c>
      <c r="H11" s="16">
        <v>17.3</v>
      </c>
      <c r="I11" s="29">
        <v>43.4</v>
      </c>
      <c r="J11" s="29">
        <v>55.7</v>
      </c>
      <c r="K11" s="29">
        <f t="shared" si="1"/>
        <v>46.24277456647399</v>
      </c>
    </row>
    <row r="12" spans="1:11" s="19" customFormat="1" ht="15" customHeight="1" x14ac:dyDescent="0.25">
      <c r="A12" s="27">
        <v>7</v>
      </c>
      <c r="B12" s="28">
        <v>1000</v>
      </c>
      <c r="C12" s="24">
        <v>29.6</v>
      </c>
      <c r="D12" s="31">
        <v>51.5</v>
      </c>
      <c r="E12" s="31">
        <v>14.1</v>
      </c>
      <c r="F12" s="29">
        <f t="shared" si="0"/>
        <v>67.567567567567565</v>
      </c>
      <c r="G12" s="28">
        <v>500</v>
      </c>
      <c r="H12" s="18">
        <v>19.100000000000001</v>
      </c>
      <c r="I12" s="31">
        <v>45</v>
      </c>
      <c r="J12" s="31">
        <v>44.3</v>
      </c>
      <c r="K12" s="29">
        <f t="shared" si="1"/>
        <v>52.356020942408364</v>
      </c>
    </row>
    <row r="13" spans="1:11" s="17" customFormat="1" ht="15" customHeight="1" x14ac:dyDescent="0.25">
      <c r="A13" s="27">
        <v>7</v>
      </c>
      <c r="B13" s="28">
        <v>900</v>
      </c>
      <c r="C13" s="16">
        <v>28.1</v>
      </c>
      <c r="D13" s="32">
        <v>50.4</v>
      </c>
      <c r="E13" s="32">
        <v>14.4</v>
      </c>
      <c r="F13" s="29">
        <f t="shared" si="0"/>
        <v>64.056939501779368</v>
      </c>
      <c r="G13" s="35">
        <v>450</v>
      </c>
      <c r="H13" s="18">
        <v>18.13</v>
      </c>
      <c r="I13" s="29">
        <v>41</v>
      </c>
      <c r="J13" s="29">
        <v>48.3</v>
      </c>
      <c r="K13" s="29">
        <f t="shared" si="1"/>
        <v>49.64147821290679</v>
      </c>
    </row>
    <row r="14" spans="1:11" s="17" customFormat="1" ht="15" customHeight="1" x14ac:dyDescent="0.25">
      <c r="A14" s="27">
        <v>7</v>
      </c>
      <c r="B14" s="28">
        <v>800</v>
      </c>
      <c r="C14" s="16">
        <v>26.5</v>
      </c>
      <c r="D14" s="32">
        <v>49.4</v>
      </c>
      <c r="E14" s="32">
        <v>14.6</v>
      </c>
      <c r="F14" s="29">
        <f t="shared" si="0"/>
        <v>60.377358490566039</v>
      </c>
      <c r="G14" s="35">
        <v>400</v>
      </c>
      <c r="H14" s="18">
        <v>17.100000000000001</v>
      </c>
      <c r="I14" s="29">
        <v>39.9</v>
      </c>
      <c r="J14" s="29">
        <v>40.299999999999997</v>
      </c>
      <c r="K14" s="29">
        <f t="shared" si="1"/>
        <v>46.783625730994146</v>
      </c>
    </row>
    <row r="15" spans="1:11" s="17" customFormat="1" ht="13.5" customHeight="1" x14ac:dyDescent="0.25">
      <c r="A15" s="27">
        <v>10</v>
      </c>
      <c r="B15" s="28">
        <v>1000</v>
      </c>
      <c r="C15" s="16">
        <v>30.63</v>
      </c>
      <c r="D15" s="32">
        <v>50.7</v>
      </c>
      <c r="E15" s="32">
        <v>14.5</v>
      </c>
      <c r="F15" s="29">
        <f t="shared" si="0"/>
        <v>65.295461965393415</v>
      </c>
      <c r="G15" s="28">
        <v>500</v>
      </c>
      <c r="H15" s="14">
        <v>19.82</v>
      </c>
      <c r="I15" s="29">
        <v>44</v>
      </c>
      <c r="J15" s="29">
        <v>42.2</v>
      </c>
      <c r="K15" s="29">
        <f t="shared" si="1"/>
        <v>50.454086781029261</v>
      </c>
    </row>
    <row r="16" spans="1:11" s="17" customFormat="1" ht="12.75" customHeight="1" x14ac:dyDescent="0.25">
      <c r="A16" s="27">
        <v>10</v>
      </c>
      <c r="B16" s="28">
        <v>900</v>
      </c>
      <c r="C16" s="16">
        <v>29.1</v>
      </c>
      <c r="D16" s="32">
        <v>49.6</v>
      </c>
      <c r="E16" s="32">
        <v>15</v>
      </c>
      <c r="F16" s="29">
        <f t="shared" si="0"/>
        <v>61.855670103092784</v>
      </c>
      <c r="G16" s="35">
        <v>450</v>
      </c>
      <c r="H16" s="14">
        <v>18.899999999999999</v>
      </c>
      <c r="I16" s="29">
        <v>40.200000000000003</v>
      </c>
      <c r="J16" s="29">
        <v>47</v>
      </c>
      <c r="K16" s="29">
        <f t="shared" si="1"/>
        <v>47.619047619047628</v>
      </c>
    </row>
    <row r="17" spans="1:11" s="17" customFormat="1" ht="15" customHeight="1" x14ac:dyDescent="0.25">
      <c r="A17" s="27">
        <v>10</v>
      </c>
      <c r="B17" s="28">
        <v>800</v>
      </c>
      <c r="C17" s="16">
        <v>27.6</v>
      </c>
      <c r="D17" s="32">
        <v>48.8</v>
      </c>
      <c r="E17" s="32">
        <v>15.2</v>
      </c>
      <c r="F17" s="29">
        <f t="shared" si="0"/>
        <v>57.971014492753625</v>
      </c>
      <c r="G17" s="35">
        <v>400</v>
      </c>
      <c r="H17" s="14">
        <v>17.850000000000001</v>
      </c>
      <c r="I17" s="29">
        <v>39</v>
      </c>
      <c r="J17" s="29">
        <v>50</v>
      </c>
      <c r="K17" s="29">
        <f t="shared" si="1"/>
        <v>44.817927170868344</v>
      </c>
    </row>
    <row r="18" spans="1:11" s="17" customFormat="1" ht="15.75" customHeight="1" x14ac:dyDescent="0.25">
      <c r="A18" s="4">
        <v>14</v>
      </c>
      <c r="B18" s="28">
        <v>1000</v>
      </c>
      <c r="C18" s="25">
        <v>32.15</v>
      </c>
      <c r="D18" s="32">
        <v>51.5</v>
      </c>
      <c r="E18" s="32">
        <v>14.4</v>
      </c>
      <c r="F18" s="29">
        <f t="shared" si="0"/>
        <v>62.208398133748055</v>
      </c>
      <c r="G18" s="28">
        <v>500</v>
      </c>
      <c r="H18" s="14">
        <v>21.1</v>
      </c>
      <c r="I18" s="29">
        <v>45</v>
      </c>
      <c r="J18" s="36">
        <v>38.700000000000003</v>
      </c>
      <c r="K18" s="29">
        <f t="shared" si="1"/>
        <v>47.393364928909953</v>
      </c>
    </row>
    <row r="19" spans="1:11" s="5" customFormat="1" ht="16.5" customHeight="1" x14ac:dyDescent="0.25">
      <c r="A19" s="4">
        <v>14</v>
      </c>
      <c r="B19" s="28">
        <v>900</v>
      </c>
      <c r="C19" s="16">
        <v>30.66</v>
      </c>
      <c r="D19" s="29">
        <v>50.3</v>
      </c>
      <c r="E19" s="29">
        <v>14.7</v>
      </c>
      <c r="F19" s="29">
        <f t="shared" si="0"/>
        <v>58.708414872798429</v>
      </c>
      <c r="G19" s="35">
        <v>450</v>
      </c>
      <c r="H19" s="16">
        <v>20</v>
      </c>
      <c r="I19" s="29">
        <v>44.3</v>
      </c>
      <c r="J19" s="29">
        <v>42.8</v>
      </c>
      <c r="K19" s="29">
        <f t="shared" si="1"/>
        <v>45</v>
      </c>
    </row>
    <row r="20" spans="1:11" s="5" customFormat="1" ht="15" customHeight="1" x14ac:dyDescent="0.25">
      <c r="A20" s="4">
        <v>14</v>
      </c>
      <c r="B20" s="28">
        <v>800</v>
      </c>
      <c r="C20" s="16">
        <v>29</v>
      </c>
      <c r="D20" s="29">
        <v>48.6</v>
      </c>
      <c r="E20" s="29">
        <v>15</v>
      </c>
      <c r="F20" s="29">
        <f t="shared" si="0"/>
        <v>55.172413793103445</v>
      </c>
      <c r="G20" s="35">
        <v>400</v>
      </c>
      <c r="H20" s="16">
        <v>19</v>
      </c>
      <c r="I20" s="29">
        <v>40</v>
      </c>
      <c r="J20" s="29">
        <v>47</v>
      </c>
      <c r="K20" s="29">
        <f t="shared" si="1"/>
        <v>42.105263157894733</v>
      </c>
    </row>
    <row r="21" spans="1:11" s="5" customFormat="1" ht="15.75" customHeight="1" x14ac:dyDescent="0.25">
      <c r="A21" s="27">
        <v>18</v>
      </c>
      <c r="B21" s="28">
        <v>1000</v>
      </c>
      <c r="C21" s="24">
        <v>34</v>
      </c>
      <c r="D21" s="31">
        <v>50.8</v>
      </c>
      <c r="E21" s="31">
        <v>13.5</v>
      </c>
      <c r="F21" s="29">
        <f t="shared" si="0"/>
        <v>58.82352941176471</v>
      </c>
      <c r="G21" s="28">
        <v>500</v>
      </c>
      <c r="H21" s="18">
        <v>22.76</v>
      </c>
      <c r="I21" s="29">
        <v>34.200000000000003</v>
      </c>
      <c r="J21" s="29">
        <v>36.799999999999997</v>
      </c>
      <c r="K21" s="29">
        <f t="shared" si="1"/>
        <v>43.936731107205624</v>
      </c>
    </row>
    <row r="22" spans="1:11" s="5" customFormat="1" ht="17.25" customHeight="1" x14ac:dyDescent="0.25">
      <c r="A22" s="27">
        <v>18</v>
      </c>
      <c r="B22" s="28">
        <v>900</v>
      </c>
      <c r="C22" s="16">
        <v>32.6</v>
      </c>
      <c r="D22" s="32">
        <v>51.2</v>
      </c>
      <c r="E22" s="32">
        <v>14.5</v>
      </c>
      <c r="F22" s="29">
        <f t="shared" si="0"/>
        <v>55.214723926380373</v>
      </c>
      <c r="G22" s="35">
        <v>450</v>
      </c>
      <c r="H22" s="18">
        <v>21.7</v>
      </c>
      <c r="I22" s="32">
        <v>37.200000000000003</v>
      </c>
      <c r="J22" s="32">
        <v>38.200000000000003</v>
      </c>
      <c r="K22" s="29">
        <f t="shared" si="1"/>
        <v>41.474654377880185</v>
      </c>
    </row>
    <row r="23" spans="1:11" s="5" customFormat="1" ht="15" customHeight="1" x14ac:dyDescent="0.25">
      <c r="A23" s="27">
        <v>18</v>
      </c>
      <c r="B23" s="28">
        <v>800</v>
      </c>
      <c r="C23" s="16">
        <v>31.03</v>
      </c>
      <c r="D23" s="29">
        <v>51.7</v>
      </c>
      <c r="E23" s="29">
        <v>16</v>
      </c>
      <c r="F23" s="29">
        <f t="shared" si="0"/>
        <v>51.563003544956501</v>
      </c>
      <c r="G23" s="35">
        <v>400</v>
      </c>
      <c r="H23" s="14">
        <v>20.47</v>
      </c>
      <c r="I23" s="37">
        <v>43.4</v>
      </c>
      <c r="J23" s="29">
        <v>39.4</v>
      </c>
      <c r="K23" s="29">
        <f t="shared" si="1"/>
        <v>39.081582804103562</v>
      </c>
    </row>
    <row r="24" spans="1:11" s="5" customFormat="1" ht="15.75" customHeight="1" x14ac:dyDescent="0.25">
      <c r="A24" s="4">
        <v>21</v>
      </c>
      <c r="B24" s="28">
        <v>1000</v>
      </c>
      <c r="C24" s="16">
        <v>35</v>
      </c>
      <c r="D24" s="29">
        <v>50.8</v>
      </c>
      <c r="E24" s="33">
        <v>12.4</v>
      </c>
      <c r="F24" s="29">
        <f t="shared" si="0"/>
        <v>57.142857142857139</v>
      </c>
      <c r="G24" s="28">
        <v>500</v>
      </c>
      <c r="H24" s="16">
        <v>23.8</v>
      </c>
      <c r="I24" s="29">
        <v>34.799999999999997</v>
      </c>
      <c r="J24" s="29">
        <v>36.700000000000003</v>
      </c>
      <c r="K24" s="29">
        <f t="shared" si="1"/>
        <v>42.016806722689076</v>
      </c>
    </row>
    <row r="25" spans="1:11" s="5" customFormat="1" ht="15.75" customHeight="1" x14ac:dyDescent="0.25">
      <c r="A25" s="4">
        <v>21</v>
      </c>
      <c r="B25" s="28">
        <v>900</v>
      </c>
      <c r="C25" s="16">
        <v>33.72</v>
      </c>
      <c r="D25" s="29">
        <v>51</v>
      </c>
      <c r="E25" s="29">
        <v>13.3</v>
      </c>
      <c r="F25" s="29">
        <f t="shared" si="0"/>
        <v>53.380782918149464</v>
      </c>
      <c r="G25" s="35">
        <v>450</v>
      </c>
      <c r="H25" s="16">
        <v>22.65</v>
      </c>
      <c r="I25" s="29">
        <v>42</v>
      </c>
      <c r="J25" s="29">
        <v>38.799999999999997</v>
      </c>
      <c r="K25" s="29">
        <f t="shared" si="1"/>
        <v>39.735099337748345</v>
      </c>
    </row>
    <row r="26" spans="1:11" s="5" customFormat="1" ht="14.25" customHeight="1" x14ac:dyDescent="0.25">
      <c r="A26" s="4">
        <v>21</v>
      </c>
      <c r="B26" s="28">
        <v>800</v>
      </c>
      <c r="C26" s="24">
        <v>32.47</v>
      </c>
      <c r="D26" s="31">
        <v>51.7</v>
      </c>
      <c r="E26" s="31">
        <v>14.4</v>
      </c>
      <c r="F26" s="29">
        <f t="shared" si="0"/>
        <v>49.276255004619649</v>
      </c>
      <c r="G26" s="35">
        <v>400</v>
      </c>
      <c r="H26" s="16">
        <v>21.46</v>
      </c>
      <c r="I26" s="29">
        <v>48</v>
      </c>
      <c r="J26" s="29">
        <v>41.2</v>
      </c>
      <c r="K26" s="29">
        <f t="shared" si="1"/>
        <v>37.278657968313141</v>
      </c>
    </row>
    <row r="27" spans="1:11" s="5" customFormat="1" ht="17.25" customHeight="1" x14ac:dyDescent="0.25">
      <c r="A27" s="27">
        <v>25</v>
      </c>
      <c r="B27" s="28">
        <v>1000</v>
      </c>
      <c r="C27" s="16">
        <v>31.82</v>
      </c>
      <c r="D27" s="32">
        <v>50.3</v>
      </c>
      <c r="E27" s="34">
        <v>10.4</v>
      </c>
      <c r="F27" s="29">
        <f t="shared" si="0"/>
        <v>62.853551225644246</v>
      </c>
      <c r="G27" s="28">
        <v>500</v>
      </c>
      <c r="H27" s="16">
        <v>23.4</v>
      </c>
      <c r="I27" s="38">
        <v>29.2</v>
      </c>
      <c r="J27" s="29">
        <v>33.9</v>
      </c>
      <c r="K27" s="29">
        <f t="shared" si="1"/>
        <v>42.735042735042732</v>
      </c>
    </row>
    <row r="28" spans="1:11" s="5" customFormat="1" ht="18" customHeight="1" x14ac:dyDescent="0.25">
      <c r="A28" s="27">
        <v>25</v>
      </c>
      <c r="B28" s="28">
        <v>900</v>
      </c>
      <c r="C28" s="16">
        <v>31.6</v>
      </c>
      <c r="D28" s="29">
        <v>50.6</v>
      </c>
      <c r="E28" s="33">
        <v>11.5</v>
      </c>
      <c r="F28" s="29">
        <f t="shared" si="0"/>
        <v>56.962025316455701</v>
      </c>
      <c r="G28" s="35">
        <v>450</v>
      </c>
      <c r="H28" s="16">
        <v>22.6</v>
      </c>
      <c r="I28" s="29">
        <v>33.299999999999997</v>
      </c>
      <c r="J28" s="29">
        <v>35.5</v>
      </c>
      <c r="K28" s="29">
        <f t="shared" si="1"/>
        <v>39.823008849557525</v>
      </c>
    </row>
    <row r="29" spans="1:11" s="6" customFormat="1" ht="16.5" customHeight="1" x14ac:dyDescent="0.25">
      <c r="A29" s="27">
        <v>25</v>
      </c>
      <c r="B29" s="28">
        <v>800</v>
      </c>
      <c r="C29" s="16">
        <v>31.25</v>
      </c>
      <c r="D29" s="29">
        <v>52.2</v>
      </c>
      <c r="E29" s="33">
        <v>12.6</v>
      </c>
      <c r="F29" s="29">
        <f t="shared" si="0"/>
        <v>51.2</v>
      </c>
      <c r="G29" s="35">
        <v>400</v>
      </c>
      <c r="H29" s="16">
        <v>21.67</v>
      </c>
      <c r="I29" s="29">
        <v>56</v>
      </c>
      <c r="J29" s="29">
        <v>52.8</v>
      </c>
      <c r="K29" s="29">
        <f t="shared" si="1"/>
        <v>36.917397323488693</v>
      </c>
    </row>
    <row r="30" spans="1:11" s="6" customFormat="1" ht="17.25" customHeight="1" x14ac:dyDescent="0.25">
      <c r="A30" s="4">
        <v>28</v>
      </c>
      <c r="B30" s="28">
        <v>1000</v>
      </c>
      <c r="C30" s="16">
        <v>31.35</v>
      </c>
      <c r="D30" s="29">
        <v>49.4</v>
      </c>
      <c r="E30" s="33">
        <v>12.8</v>
      </c>
      <c r="F30" s="29">
        <f t="shared" si="0"/>
        <v>63.795853269537481</v>
      </c>
      <c r="G30" s="28">
        <v>500</v>
      </c>
      <c r="H30" s="16">
        <v>21.8</v>
      </c>
      <c r="I30" s="38">
        <v>29.2</v>
      </c>
      <c r="J30" s="29">
        <v>33.799999999999997</v>
      </c>
      <c r="K30" s="29">
        <f t="shared" si="1"/>
        <v>45.871559633027523</v>
      </c>
    </row>
    <row r="31" spans="1:11" s="1" customFormat="1" ht="15.75" customHeight="1" x14ac:dyDescent="0.25">
      <c r="A31" s="4">
        <v>28</v>
      </c>
      <c r="B31" s="28">
        <v>900</v>
      </c>
      <c r="C31" s="27">
        <v>29.44</v>
      </c>
      <c r="D31" s="29">
        <v>50.2</v>
      </c>
      <c r="E31" s="29">
        <v>13</v>
      </c>
      <c r="F31" s="29">
        <f t="shared" si="0"/>
        <v>61.141304347826086</v>
      </c>
      <c r="G31" s="35">
        <v>450</v>
      </c>
      <c r="H31" s="27">
        <v>20.94</v>
      </c>
      <c r="I31" s="29">
        <v>33.6</v>
      </c>
      <c r="J31" s="29">
        <v>34.9</v>
      </c>
      <c r="K31" s="29">
        <f t="shared" si="1"/>
        <v>42.97994269340974</v>
      </c>
    </row>
    <row r="32" spans="1:11" s="1" customFormat="1" ht="16.5" customHeight="1" x14ac:dyDescent="0.25">
      <c r="A32" s="4">
        <v>28</v>
      </c>
      <c r="B32" s="28">
        <v>800</v>
      </c>
      <c r="C32" s="27">
        <v>28.33</v>
      </c>
      <c r="D32" s="29">
        <v>47.4</v>
      </c>
      <c r="E32" s="29">
        <v>13.6</v>
      </c>
      <c r="F32" s="29">
        <f t="shared" si="0"/>
        <v>56.477232615601835</v>
      </c>
      <c r="G32" s="35">
        <v>400</v>
      </c>
      <c r="H32" s="16">
        <v>20.2</v>
      </c>
      <c r="I32" s="29">
        <v>39.4</v>
      </c>
      <c r="J32" s="29">
        <v>36.200000000000003</v>
      </c>
      <c r="K32" s="29">
        <f t="shared" si="1"/>
        <v>39.603960396039604</v>
      </c>
    </row>
    <row r="33" spans="1:11" s="6" customFormat="1" ht="16.5" customHeight="1" x14ac:dyDescent="0.25">
      <c r="A33" s="4">
        <v>51</v>
      </c>
      <c r="B33" s="28">
        <v>1000</v>
      </c>
      <c r="C33" s="16">
        <v>31.4</v>
      </c>
      <c r="D33" s="29">
        <v>44.6</v>
      </c>
      <c r="E33" s="29">
        <v>25.6</v>
      </c>
      <c r="F33" s="29">
        <f t="shared" si="0"/>
        <v>63.694267515923563</v>
      </c>
      <c r="G33" s="28">
        <v>500</v>
      </c>
      <c r="H33" s="16">
        <v>17.97</v>
      </c>
      <c r="I33" s="29">
        <v>33.6</v>
      </c>
      <c r="J33" s="29">
        <v>32.9</v>
      </c>
      <c r="K33" s="29">
        <f t="shared" si="1"/>
        <v>55.648302726766829</v>
      </c>
    </row>
    <row r="34" spans="1:11" s="1" customFormat="1" ht="17.25" customHeight="1" x14ac:dyDescent="0.25">
      <c r="A34" s="4">
        <v>51</v>
      </c>
      <c r="B34" s="28">
        <v>900</v>
      </c>
      <c r="C34" s="27">
        <v>27.96</v>
      </c>
      <c r="D34" s="29">
        <v>48</v>
      </c>
      <c r="E34" s="29">
        <v>28.8</v>
      </c>
      <c r="F34" s="29">
        <f t="shared" si="0"/>
        <v>64.377682403433482</v>
      </c>
      <c r="G34" s="35">
        <v>450</v>
      </c>
      <c r="H34" s="16">
        <v>16.7</v>
      </c>
      <c r="I34" s="29">
        <v>39.9</v>
      </c>
      <c r="J34" s="29">
        <v>33.700000000000003</v>
      </c>
      <c r="K34" s="29">
        <f t="shared" si="1"/>
        <v>53.892215568862277</v>
      </c>
    </row>
    <row r="35" spans="1:11" s="1" customFormat="1" ht="16.5" customHeight="1" x14ac:dyDescent="0.25">
      <c r="A35" s="4">
        <v>51</v>
      </c>
      <c r="B35" s="28">
        <v>800</v>
      </c>
      <c r="C35" s="16">
        <v>25</v>
      </c>
      <c r="D35" s="29">
        <v>57.7</v>
      </c>
      <c r="E35" s="29">
        <v>33.799999999999997</v>
      </c>
      <c r="F35" s="29">
        <f t="shared" si="0"/>
        <v>64</v>
      </c>
      <c r="G35" s="35">
        <v>400</v>
      </c>
      <c r="H35" s="16">
        <v>15.52</v>
      </c>
      <c r="I35" s="29">
        <v>47.7</v>
      </c>
      <c r="J35" s="29">
        <v>35.200000000000003</v>
      </c>
      <c r="K35" s="29">
        <f t="shared" si="1"/>
        <v>51.546391752577314</v>
      </c>
    </row>
    <row r="36" spans="1:11" x14ac:dyDescent="0.2">
      <c r="A36" s="41"/>
      <c r="B36" s="41"/>
    </row>
    <row r="37" spans="1:11" ht="21" customHeight="1" x14ac:dyDescent="0.25">
      <c r="A37" s="40" t="s">
        <v>20</v>
      </c>
      <c r="B37" s="42"/>
    </row>
    <row r="38" spans="1:11" ht="21.75" customHeight="1" x14ac:dyDescent="0.25">
      <c r="A38" s="40"/>
      <c r="B38" s="40" t="s">
        <v>21</v>
      </c>
    </row>
    <row r="39" spans="1:11" ht="21.75" customHeight="1" x14ac:dyDescent="0.25">
      <c r="A39" s="39"/>
      <c r="B39" s="40" t="s">
        <v>22</v>
      </c>
    </row>
    <row r="40" spans="1:11" ht="21.75" customHeight="1" x14ac:dyDescent="0.2"/>
    <row r="41" spans="1:11" ht="21" customHeight="1" x14ac:dyDescent="0.25">
      <c r="B41" s="2" t="s">
        <v>24</v>
      </c>
    </row>
  </sheetData>
  <phoneticPr fontId="3" type="noConversion"/>
  <printOptions horizontalCentered="1" verticalCentered="1"/>
  <pageMargins left="0.1" right="0.1" top="0" bottom="0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</vt:lpstr>
      <vt:lpstr>Sheet2</vt:lpstr>
      <vt:lpstr>Sheet3</vt:lpstr>
      <vt:lpstr>Data!Print_Area</vt:lpstr>
    </vt:vector>
  </TitlesOfParts>
  <Company>EMR Corp.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S. McDonald</dc:creator>
  <cp:lastModifiedBy>Bobby McDonald</cp:lastModifiedBy>
  <cp:lastPrinted>2017-03-28T17:14:55Z</cp:lastPrinted>
  <dcterms:created xsi:type="dcterms:W3CDTF">1999-04-26T16:07:38Z</dcterms:created>
  <dcterms:modified xsi:type="dcterms:W3CDTF">2017-03-28T17:17:59Z</dcterms:modified>
</cp:coreProperties>
</file>